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mmy\Desktop\My Docs\TRANSPARENCY STAR PROGRAM\DEBT OBLIGATIONS\"/>
    </mc:Choice>
  </mc:AlternateContent>
  <bookViews>
    <workbookView xWindow="0" yWindow="0" windowWidth="19590" windowHeight="12030" activeTab="1"/>
  </bookViews>
  <sheets>
    <sheet name="Chart" sheetId="4" r:id="rId1"/>
    <sheet name="Data" sheetId="2" r:id="rId2"/>
  </sheets>
  <definedNames>
    <definedName name="_xlnm.Print_Area" localSheetId="1">Data!$A$1:$G$23</definedName>
  </definedNames>
  <calcPr calcId="152511"/>
</workbook>
</file>

<file path=xl/calcChain.xml><?xml version="1.0" encoding="utf-8"?>
<calcChain xmlns="http://schemas.openxmlformats.org/spreadsheetml/2006/main">
  <c r="D20" i="2" l="1"/>
  <c r="D21" i="2"/>
  <c r="D22" i="2"/>
  <c r="D23" i="2"/>
  <c r="D19" i="2"/>
  <c r="E9" i="2" l="1"/>
  <c r="E8" i="2"/>
  <c r="E7" i="2"/>
  <c r="E6" i="2"/>
  <c r="E5" i="2"/>
</calcChain>
</file>

<file path=xl/sharedStrings.xml><?xml version="1.0" encoding="utf-8"?>
<sst xmlns="http://schemas.openxmlformats.org/spreadsheetml/2006/main" count="13" uniqueCount="11">
  <si>
    <t>Tax-supported debt per capita</t>
  </si>
  <si>
    <t>Population</t>
  </si>
  <si>
    <t>Inflation-Adjusted Tax-supported Debt per Capita</t>
  </si>
  <si>
    <t>CPI Multiplier (Inflation Adjustment to 2015 Dollars)</t>
  </si>
  <si>
    <t>US Department of Commerce-Bureau of the Census for 2020: Cass County Population:  28,454</t>
  </si>
  <si>
    <t>Total Tax Support Debt</t>
  </si>
  <si>
    <t>Additional information to calculate the per capita debt</t>
  </si>
  <si>
    <t>Note: The inflation adjustement above uses inflation adjustment uses the Consumer Price Index (CPI) published by the Bureau of Labor Statistics (BLS). Please visit the BLS website to use their CPI Inflation Calculator or to download CPI Datasets.</t>
  </si>
  <si>
    <t>Cass County</t>
  </si>
  <si>
    <t>Inflation-Adjusted Tax-Supported Debt per Capita</t>
  </si>
  <si>
    <t>Fiscal Years 2020-2024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</si>
</sst>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Red]&quot;($&quot;#,##0\)"/>
    <numFmt numFmtId="165" formatCode="_(&quot;$&quot;* #,##0_);_(&quot;$&quot;* \(#,##0\);_(&quot;$&quot;* &quot;-&quot;??_);_(@_)"/>
    <numFmt numFmtId="166" formatCode="&quot;$&quot;#,##0.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rgb="FFCCCCFF"/>
      </left>
      <right style="thin">
        <color rgb="FFCCCCFF"/>
      </right>
      <top style="thin">
        <color rgb="FFCCCCFF"/>
      </top>
      <bottom style="thin">
        <color rgb="FFCCCCFF"/>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165" fontId="0" fillId="0" borderId="0" xfId="1" applyNumberFormat="1" applyFont="1"/>
    <xf numFmtId="0" fontId="0" fillId="0" borderId="0" xfId="0" applyFont="1"/>
    <xf numFmtId="164" fontId="3" fillId="2" borderId="1" xfId="0" applyNumberFormat="1" applyFont="1" applyFill="1" applyBorder="1" applyAlignment="1">
      <alignment horizontal="right" vertical="top"/>
    </xf>
    <xf numFmtId="3" fontId="3" fillId="2" borderId="1" xfId="0" applyNumberFormat="1" applyFont="1" applyFill="1" applyBorder="1" applyAlignment="1">
      <alignment horizontal="right" vertical="top"/>
    </xf>
    <xf numFmtId="0" fontId="3" fillId="2" borderId="1" xfId="0" applyFont="1" applyFill="1" applyBorder="1" applyAlignment="1">
      <alignment horizontal="right" vertical="top"/>
    </xf>
    <xf numFmtId="0" fontId="2" fillId="0" borderId="0" xfId="0" applyFont="1" applyAlignment="1">
      <alignment horizontal="center" wrapText="1"/>
    </xf>
    <xf numFmtId="0" fontId="0" fillId="0" borderId="0" xfId="0" applyAlignment="1">
      <alignment horizontal="center" wrapText="1"/>
    </xf>
    <xf numFmtId="4" fontId="0" fillId="0" borderId="0" xfId="0" applyNumberFormat="1"/>
    <xf numFmtId="166" fontId="3" fillId="2" borderId="1" xfId="0" applyNumberFormat="1" applyFont="1" applyFill="1" applyBorder="1" applyAlignment="1">
      <alignment horizontal="right" vertical="top"/>
    </xf>
    <xf numFmtId="0" fontId="0" fillId="0" borderId="0" xfId="0"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US"/>
              <a:t>Cass County</a:t>
            </a:r>
            <a:r>
              <a:rPr lang="en-US" baseline="0"/>
              <a:t>: </a:t>
            </a:r>
            <a:r>
              <a:rPr lang="en-US"/>
              <a:t>Inflation</a:t>
            </a:r>
            <a:r>
              <a:rPr lang="en-US" baseline="0"/>
              <a:t>-Adjusted Tax-Supported Debt Per Capita, </a:t>
            </a:r>
          </a:p>
          <a:p>
            <a:pPr algn="ctr">
              <a:defRPr/>
            </a:pPr>
            <a:r>
              <a:rPr lang="en-US" baseline="0"/>
              <a:t>Fiscal 2020-2024 (2015 Dollars)</a:t>
            </a:r>
            <a:endParaRPr lang="en-US"/>
          </a:p>
        </c:rich>
      </c:tx>
      <c:layout/>
      <c:overlay val="1"/>
    </c:title>
    <c:autoTitleDeleted val="0"/>
    <c:plotArea>
      <c:layout>
        <c:manualLayout>
          <c:layoutTarget val="inner"/>
          <c:xMode val="edge"/>
          <c:yMode val="edge"/>
          <c:x val="7.4450478603876352E-2"/>
          <c:y val="0.14404012214238468"/>
          <c:w val="0.91243087588961191"/>
          <c:h val="0.75787461981521587"/>
        </c:manualLayout>
      </c:layout>
      <c:barChart>
        <c:barDir val="col"/>
        <c:grouping val="clustered"/>
        <c:varyColors val="0"/>
        <c:ser>
          <c:idx val="0"/>
          <c:order val="0"/>
          <c:tx>
            <c:v>Tax-Supported debt per capta with inflation</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Data!$A$5:$A$9</c:f>
              <c:numCache>
                <c:formatCode>General</c:formatCode>
                <c:ptCount val="5"/>
                <c:pt idx="0">
                  <c:v>2020</c:v>
                </c:pt>
                <c:pt idx="1">
                  <c:v>2021</c:v>
                </c:pt>
                <c:pt idx="2">
                  <c:v>2022</c:v>
                </c:pt>
                <c:pt idx="3">
                  <c:v>2023</c:v>
                </c:pt>
                <c:pt idx="4">
                  <c:v>2024</c:v>
                </c:pt>
              </c:numCache>
            </c:numRef>
          </c:cat>
          <c:val>
            <c:numRef>
              <c:f>Data!$E$5:$E$9</c:f>
              <c:numCache>
                <c:formatCode>_("$"* #,##0_);_("$"* \(#,##0\);_("$"* "-"??_);_(@_)</c:formatCode>
                <c:ptCount val="5"/>
                <c:pt idx="0">
                  <c:v>22.633359088463987</c:v>
                </c:pt>
                <c:pt idx="1">
                  <c:v>22.091883063146248</c:v>
                </c:pt>
                <c:pt idx="2">
                  <c:v>21.864530063488107</c:v>
                </c:pt>
                <c:pt idx="3">
                  <c:v>21.455436900175723</c:v>
                </c:pt>
                <c:pt idx="4">
                  <c:v>15.93</c:v>
                </c:pt>
              </c:numCache>
            </c:numRef>
          </c:val>
        </c:ser>
        <c:dLbls>
          <c:showLegendKey val="0"/>
          <c:showVal val="0"/>
          <c:showCatName val="0"/>
          <c:showSerName val="0"/>
          <c:showPercent val="0"/>
          <c:showBubbleSize val="0"/>
        </c:dLbls>
        <c:gapWidth val="150"/>
        <c:axId val="117272584"/>
        <c:axId val="117272976"/>
      </c:barChart>
      <c:catAx>
        <c:axId val="117272584"/>
        <c:scaling>
          <c:orientation val="minMax"/>
        </c:scaling>
        <c:delete val="0"/>
        <c:axPos val="b"/>
        <c:title>
          <c:tx>
            <c:rich>
              <a:bodyPr/>
              <a:lstStyle/>
              <a:p>
                <a:pPr>
                  <a:defRPr sz="1050"/>
                </a:pPr>
                <a:r>
                  <a:rPr lang="en-US" sz="1050"/>
                  <a:t>Fiscal Year</a:t>
                </a:r>
              </a:p>
            </c:rich>
          </c:tx>
          <c:layout/>
          <c:overlay val="0"/>
        </c:title>
        <c:numFmt formatCode="General" sourceLinked="1"/>
        <c:majorTickMark val="out"/>
        <c:minorTickMark val="none"/>
        <c:tickLblPos val="nextTo"/>
        <c:crossAx val="117272976"/>
        <c:crosses val="autoZero"/>
        <c:auto val="1"/>
        <c:lblAlgn val="ctr"/>
        <c:lblOffset val="100"/>
        <c:noMultiLvlLbl val="0"/>
      </c:catAx>
      <c:valAx>
        <c:axId val="117272976"/>
        <c:scaling>
          <c:orientation val="minMax"/>
          <c:max val="1000"/>
        </c:scaling>
        <c:delete val="0"/>
        <c:axPos val="l"/>
        <c:majorGridlines/>
        <c:title>
          <c:tx>
            <c:rich>
              <a:bodyPr rot="-5400000" vert="horz"/>
              <a:lstStyle/>
              <a:p>
                <a:pPr>
                  <a:defRPr/>
                </a:pPr>
                <a:r>
                  <a:rPr lang="en-US"/>
                  <a:t>Dollars</a:t>
                </a:r>
              </a:p>
            </c:rich>
          </c:tx>
          <c:layout/>
          <c:overlay val="0"/>
        </c:title>
        <c:numFmt formatCode="&quot;$&quot;#,##0" sourceLinked="0"/>
        <c:majorTickMark val="out"/>
        <c:minorTickMark val="none"/>
        <c:tickLblPos val="nextTo"/>
        <c:crossAx val="117272584"/>
        <c:crosses val="autoZero"/>
        <c:crossBetween val="between"/>
      </c:valAx>
    </c:plotArea>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7750" cy="62960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zoomScaleNormal="100" workbookViewId="0">
      <selection activeCell="K16" sqref="K16"/>
    </sheetView>
  </sheetViews>
  <sheetFormatPr defaultRowHeight="15" x14ac:dyDescent="0.25"/>
  <cols>
    <col min="1" max="1" width="9.42578125" bestFit="1" customWidth="1"/>
    <col min="2" max="2" width="14.42578125" customWidth="1"/>
    <col min="3" max="3" width="13.28515625" customWidth="1"/>
    <col min="4" max="4" width="20.7109375" customWidth="1"/>
    <col min="5" max="5" width="22" customWidth="1"/>
  </cols>
  <sheetData>
    <row r="1" spans="1:5" x14ac:dyDescent="0.25">
      <c r="A1" t="s">
        <v>8</v>
      </c>
    </row>
    <row r="2" spans="1:5" x14ac:dyDescent="0.25">
      <c r="A2" t="s">
        <v>9</v>
      </c>
    </row>
    <row r="3" spans="1:5" x14ac:dyDescent="0.25">
      <c r="A3" t="s">
        <v>10</v>
      </c>
    </row>
    <row r="4" spans="1:5" s="7" customFormat="1" ht="78.75" customHeight="1" x14ac:dyDescent="0.25">
      <c r="A4" s="6"/>
      <c r="B4" s="6" t="s">
        <v>0</v>
      </c>
      <c r="C4" s="6" t="s">
        <v>1</v>
      </c>
      <c r="D4" s="6" t="s">
        <v>3</v>
      </c>
      <c r="E4" s="6" t="s">
        <v>2</v>
      </c>
    </row>
    <row r="5" spans="1:5" x14ac:dyDescent="0.25">
      <c r="A5" s="2">
        <v>2020</v>
      </c>
      <c r="B5" s="9">
        <v>21.48</v>
      </c>
      <c r="C5" s="4">
        <v>28454</v>
      </c>
      <c r="D5" s="5">
        <v>1.0536945571910608</v>
      </c>
      <c r="E5" s="1">
        <f t="shared" ref="E5:E9" si="0">B5*D5</f>
        <v>22.633359088463987</v>
      </c>
    </row>
    <row r="6" spans="1:5" x14ac:dyDescent="0.25">
      <c r="A6" s="2">
        <v>2021</v>
      </c>
      <c r="B6" s="9">
        <v>21.4</v>
      </c>
      <c r="C6" s="4">
        <v>28454</v>
      </c>
      <c r="D6" s="5">
        <v>1.0323309842591706</v>
      </c>
      <c r="E6" s="1">
        <f t="shared" si="0"/>
        <v>22.091883063146248</v>
      </c>
    </row>
    <row r="7" spans="1:5" x14ac:dyDescent="0.25">
      <c r="A7" s="2">
        <v>2022</v>
      </c>
      <c r="B7" s="9">
        <v>21.49</v>
      </c>
      <c r="C7" s="4">
        <v>28454</v>
      </c>
      <c r="D7" s="5">
        <v>1.017428109050168</v>
      </c>
      <c r="E7" s="1">
        <f t="shared" si="0"/>
        <v>21.864530063488107</v>
      </c>
    </row>
    <row r="8" spans="1:5" x14ac:dyDescent="0.25">
      <c r="A8" s="2">
        <v>2023</v>
      </c>
      <c r="B8" s="9">
        <v>21.43</v>
      </c>
      <c r="C8" s="4">
        <v>28454</v>
      </c>
      <c r="D8" s="5">
        <v>1.0011869762097865</v>
      </c>
      <c r="E8" s="1">
        <f t="shared" si="0"/>
        <v>21.455436900175723</v>
      </c>
    </row>
    <row r="9" spans="1:5" x14ac:dyDescent="0.25">
      <c r="A9" s="2">
        <v>2024</v>
      </c>
      <c r="B9" s="9">
        <v>15.93</v>
      </c>
      <c r="C9" s="4">
        <v>28454</v>
      </c>
      <c r="D9" s="5">
        <v>1</v>
      </c>
      <c r="E9" s="1">
        <f t="shared" si="0"/>
        <v>15.93</v>
      </c>
    </row>
    <row r="11" spans="1:5" ht="66.75" customHeight="1" x14ac:dyDescent="0.25">
      <c r="A11" s="10" t="s">
        <v>7</v>
      </c>
      <c r="B11" s="10"/>
      <c r="C11" s="10"/>
      <c r="D11" s="10"/>
      <c r="E11" s="10"/>
    </row>
    <row r="13" spans="1:5" x14ac:dyDescent="0.25">
      <c r="A13" t="s">
        <v>4</v>
      </c>
    </row>
    <row r="15" spans="1:5" x14ac:dyDescent="0.25">
      <c r="B15" t="s">
        <v>6</v>
      </c>
    </row>
    <row r="18" spans="1:4" ht="30" x14ac:dyDescent="0.25">
      <c r="A18" s="6"/>
      <c r="B18" s="6" t="s">
        <v>5</v>
      </c>
      <c r="C18" s="6" t="s">
        <v>1</v>
      </c>
      <c r="D18" s="6" t="s">
        <v>0</v>
      </c>
    </row>
    <row r="19" spans="1:4" x14ac:dyDescent="0.25">
      <c r="A19" s="2">
        <v>2020</v>
      </c>
      <c r="B19" s="3">
        <v>611332.5</v>
      </c>
      <c r="C19" s="4">
        <v>28454</v>
      </c>
      <c r="D19" s="8">
        <f>B19/C19</f>
        <v>21.484940605890209</v>
      </c>
    </row>
    <row r="20" spans="1:4" x14ac:dyDescent="0.25">
      <c r="A20" s="2">
        <v>2021</v>
      </c>
      <c r="B20" s="3">
        <v>609040.5</v>
      </c>
      <c r="C20" s="4">
        <v>28454</v>
      </c>
      <c r="D20" s="8">
        <f t="shared" ref="D20:D23" si="1">B20/C20</f>
        <v>21.404389541013565</v>
      </c>
    </row>
    <row r="21" spans="1:4" x14ac:dyDescent="0.25">
      <c r="A21" s="2">
        <v>2022</v>
      </c>
      <c r="B21" s="3">
        <v>611565.5</v>
      </c>
      <c r="C21" s="4">
        <v>28454</v>
      </c>
      <c r="D21" s="8">
        <f t="shared" si="1"/>
        <v>21.493129261263793</v>
      </c>
    </row>
    <row r="22" spans="1:4" x14ac:dyDescent="0.25">
      <c r="A22" s="2">
        <v>2023</v>
      </c>
      <c r="B22" s="3">
        <v>609907.5</v>
      </c>
      <c r="C22" s="4">
        <v>28454</v>
      </c>
      <c r="D22" s="8">
        <f t="shared" si="1"/>
        <v>21.434859773669782</v>
      </c>
    </row>
    <row r="23" spans="1:4" x14ac:dyDescent="0.25">
      <c r="A23" s="2">
        <v>2024</v>
      </c>
      <c r="B23" s="3">
        <v>453200</v>
      </c>
      <c r="C23" s="4">
        <v>28454</v>
      </c>
      <c r="D23" s="8">
        <f t="shared" si="1"/>
        <v>15.927461868278625</v>
      </c>
    </row>
  </sheetData>
  <mergeCells count="1">
    <mergeCell ref="A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1</vt:i4>
      </vt:variant>
      <vt:variant>
        <vt:lpstr>Named Ranges</vt:lpstr>
      </vt:variant>
      <vt:variant>
        <vt:i4>1</vt:i4>
      </vt:variant>
    </vt:vector>
  </HeadingPairs>
  <TitlesOfParts>
    <vt:vector size="3" baseType="lpstr">
      <vt:lpstr>Data</vt:lpstr>
      <vt:lpstr>Chart</vt:lpstr>
      <vt:lpstr>Data!Print_Area</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Gibson</dc:creator>
  <cp:lastModifiedBy>James Loomis</cp:lastModifiedBy>
  <dcterms:created xsi:type="dcterms:W3CDTF">2016-01-15T19:17:24Z</dcterms:created>
  <dcterms:modified xsi:type="dcterms:W3CDTF">2024-06-24T18:09:33Z</dcterms:modified>
</cp:coreProperties>
</file>